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G6" i="1"/>
  <c r="G12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H11" i="1"/>
  <c r="G11" i="1"/>
  <c r="H10" i="1"/>
  <c r="G10" i="1"/>
  <c r="H9" i="1"/>
  <c r="G9" i="1"/>
  <c r="H8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<sst xmlns="http://schemas.openxmlformats.org/spreadsheetml/2006/main" count="98" uniqueCount="94">
  <si>
    <t>Показания на начало периода</t>
  </si>
  <si>
    <t>Показания на конец периода</t>
  </si>
  <si>
    <t>Потребление за период</t>
  </si>
  <si>
    <t>Тариф1, кВтч</t>
  </si>
  <si>
    <t>Тариф2, кВтч</t>
  </si>
  <si>
    <t xml:space="preserve">№006  </t>
  </si>
  <si>
    <t xml:space="preserve">№013  </t>
  </si>
  <si>
    <t xml:space="preserve">№021  </t>
  </si>
  <si>
    <t xml:space="preserve">№049  </t>
  </si>
  <si>
    <t xml:space="preserve">№052  </t>
  </si>
  <si>
    <t xml:space="preserve">№054  </t>
  </si>
  <si>
    <t xml:space="preserve">№066  </t>
  </si>
  <si>
    <t xml:space="preserve">№088  </t>
  </si>
  <si>
    <t xml:space="preserve">№105  </t>
  </si>
  <si>
    <t xml:space="preserve">№109  </t>
  </si>
  <si>
    <t xml:space="preserve">№110  </t>
  </si>
  <si>
    <t xml:space="preserve">№118  </t>
  </si>
  <si>
    <t xml:space="preserve">№124  </t>
  </si>
  <si>
    <t xml:space="preserve">№134  </t>
  </si>
  <si>
    <t xml:space="preserve">№136  </t>
  </si>
  <si>
    <t xml:space="preserve">№141  </t>
  </si>
  <si>
    <t xml:space="preserve">№142  </t>
  </si>
  <si>
    <t xml:space="preserve">№144  </t>
  </si>
  <si>
    <t xml:space="preserve">№145  </t>
  </si>
  <si>
    <t xml:space="preserve">№155  </t>
  </si>
  <si>
    <t xml:space="preserve">№159  </t>
  </si>
  <si>
    <t xml:space="preserve">№162  </t>
  </si>
  <si>
    <t xml:space="preserve">№165  </t>
  </si>
  <si>
    <t xml:space="preserve">№166  </t>
  </si>
  <si>
    <t xml:space="preserve">№172  </t>
  </si>
  <si>
    <t xml:space="preserve">№178  </t>
  </si>
  <si>
    <t xml:space="preserve">№184  </t>
  </si>
  <si>
    <t xml:space="preserve">№189  </t>
  </si>
  <si>
    <t xml:space="preserve">№197  </t>
  </si>
  <si>
    <t xml:space="preserve">№198  </t>
  </si>
  <si>
    <t xml:space="preserve">№199  </t>
  </si>
  <si>
    <t xml:space="preserve">№201  </t>
  </si>
  <si>
    <t xml:space="preserve">№207  </t>
  </si>
  <si>
    <t xml:space="preserve">№208  </t>
  </si>
  <si>
    <t xml:space="preserve">№214  </t>
  </si>
  <si>
    <t xml:space="preserve">№219  </t>
  </si>
  <si>
    <t xml:space="preserve">№220  </t>
  </si>
  <si>
    <t xml:space="preserve">№223  </t>
  </si>
  <si>
    <t xml:space="preserve">№227  </t>
  </si>
  <si>
    <t xml:space="preserve">№230  </t>
  </si>
  <si>
    <t xml:space="preserve">Ул.осв.  </t>
  </si>
  <si>
    <t>Номер участка</t>
  </si>
  <si>
    <t>Без прямого договора с ПАО "Мосэнергосбыт"</t>
  </si>
  <si>
    <t xml:space="preserve">№010  </t>
  </si>
  <si>
    <t>2293491</t>
  </si>
  <si>
    <t>1893382</t>
  </si>
  <si>
    <t>2762641</t>
  </si>
  <si>
    <t>2312976</t>
  </si>
  <si>
    <t>2313298</t>
  </si>
  <si>
    <t>1887397</t>
  </si>
  <si>
    <t>1738338</t>
  </si>
  <si>
    <t>2293631</t>
  </si>
  <si>
    <t>2321495</t>
  </si>
  <si>
    <t>2316596</t>
  </si>
  <si>
    <t>2774575</t>
  </si>
  <si>
    <t>1896904</t>
  </si>
  <si>
    <t>2763725</t>
  </si>
  <si>
    <t>1894253</t>
  </si>
  <si>
    <t>1738180</t>
  </si>
  <si>
    <t>1895074</t>
  </si>
  <si>
    <t>5038109</t>
  </si>
  <si>
    <t>5038088</t>
  </si>
  <si>
    <t>1749849</t>
  </si>
  <si>
    <t>2034373</t>
  </si>
  <si>
    <t>1850659</t>
  </si>
  <si>
    <t>1896843</t>
  </si>
  <si>
    <t>2322497</t>
  </si>
  <si>
    <t>2037912</t>
  </si>
  <si>
    <t>2331988</t>
  </si>
  <si>
    <t>2816500</t>
  </si>
  <si>
    <t>2029042</t>
  </si>
  <si>
    <t>2558828</t>
  </si>
  <si>
    <t>2313143</t>
  </si>
  <si>
    <t>Номер счетчика</t>
  </si>
  <si>
    <t>1893064</t>
  </si>
  <si>
    <t>2823800</t>
  </si>
  <si>
    <t>2330766</t>
  </si>
  <si>
    <t>2591505</t>
  </si>
  <si>
    <t>2321664</t>
  </si>
  <si>
    <t>2314529</t>
  </si>
  <si>
    <t>2797184</t>
  </si>
  <si>
    <t>2302335</t>
  </si>
  <si>
    <t>2672524</t>
  </si>
  <si>
    <t>2319841</t>
  </si>
  <si>
    <t>2321586</t>
  </si>
  <si>
    <t>3281620</t>
  </si>
  <si>
    <t>1402961</t>
  </si>
  <si>
    <t>ВНБ</t>
  </si>
  <si>
    <t>Показания счетчиков за апрель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</si>
</sst>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\ _₽"/>
    <numFmt numFmtId="166" formatCode="#,##0_ ;\-#,##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5">
    <xf numFmtId="0" fontId="0" fillId="0" borderId="0" xfId="0"/>
    <xf numFmtId="0" fontId="0" fillId="0" borderId="1" xfId="0" applyBorder="1"/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164" fontId="7" fillId="0" borderId="1" xfId="0" applyNumberFormat="1" applyFont="1" applyFill="1" applyBorder="1" applyAlignment="1">
      <alignment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6" fontId="8" fillId="0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K49" sqref="K49"/>
    </sheetView>
  </sheetViews>
  <sheetFormatPr defaultRowHeight="15" x14ac:dyDescent="0.25"/>
  <cols>
    <col min="1" max="1" width="10.140625" customWidth="1"/>
    <col min="2" max="2" width="8.85546875" style="3" customWidth="1"/>
    <col min="3" max="3" width="11.140625" customWidth="1"/>
    <col min="4" max="4" width="10.140625" customWidth="1"/>
    <col min="5" max="5" width="10" customWidth="1"/>
    <col min="6" max="6" width="10.140625" customWidth="1"/>
    <col min="7" max="8" width="10" customWidth="1"/>
  </cols>
  <sheetData>
    <row r="1" spans="1:8" ht="23.25" x14ac:dyDescent="0.35">
      <c r="A1" s="11" t="s">
        <v>93</v>
      </c>
      <c r="B1" s="11"/>
      <c r="C1" s="11"/>
      <c r="D1" s="11"/>
      <c r="E1" s="11"/>
      <c r="F1" s="11"/>
      <c r="G1" s="11"/>
      <c r="H1" s="11"/>
    </row>
    <row r="2" spans="1:8" x14ac:dyDescent="0.25">
      <c r="B2" s="14" t="s">
        <v>47</v>
      </c>
      <c r="C2" s="14"/>
      <c r="D2" s="14"/>
      <c r="E2" s="14"/>
      <c r="F2" s="14"/>
      <c r="G2" s="14"/>
    </row>
    <row r="3" spans="1:8" ht="30" customHeight="1" x14ac:dyDescent="0.25">
      <c r="A3" s="12" t="s">
        <v>78</v>
      </c>
      <c r="B3" s="12" t="s">
        <v>46</v>
      </c>
      <c r="C3" s="13" t="s">
        <v>0</v>
      </c>
      <c r="D3" s="13"/>
      <c r="E3" s="13" t="s">
        <v>1</v>
      </c>
      <c r="F3" s="13"/>
      <c r="G3" s="13" t="s">
        <v>2</v>
      </c>
      <c r="H3" s="13"/>
    </row>
    <row r="4" spans="1:8" ht="30" x14ac:dyDescent="0.25">
      <c r="A4" s="12"/>
      <c r="B4" s="12"/>
      <c r="C4" s="2" t="s">
        <v>3</v>
      </c>
      <c r="D4" s="2" t="s">
        <v>4</v>
      </c>
      <c r="E4" s="2" t="s">
        <v>3</v>
      </c>
      <c r="F4" s="2" t="s">
        <v>4</v>
      </c>
      <c r="G4" s="2" t="s">
        <v>3</v>
      </c>
      <c r="H4" s="2" t="s">
        <v>4</v>
      </c>
    </row>
    <row r="5" spans="1:8" x14ac:dyDescent="0.25">
      <c r="A5" s="1" t="s">
        <v>49</v>
      </c>
      <c r="B5" s="4" t="s">
        <v>5</v>
      </c>
      <c r="C5" s="6">
        <v>818.5</v>
      </c>
      <c r="D5" s="6">
        <v>419.85</v>
      </c>
      <c r="E5" s="9">
        <v>818.56000000000006</v>
      </c>
      <c r="F5" s="9">
        <v>419.88</v>
      </c>
      <c r="G5" s="5">
        <f t="shared" ref="G5:G31" si="0">E5-C5</f>
        <v>6.0000000000059117E-2</v>
      </c>
      <c r="H5" s="5">
        <f t="shared" ref="H5:H31" si="1">F5-D5</f>
        <v>2.9999999999972715E-2</v>
      </c>
    </row>
    <row r="6" spans="1:8" x14ac:dyDescent="0.25">
      <c r="A6" s="1" t="s">
        <v>50</v>
      </c>
      <c r="B6" s="4" t="s">
        <v>48</v>
      </c>
      <c r="C6" s="6">
        <v>607.06000000000006</v>
      </c>
      <c r="D6" s="6">
        <v>338</v>
      </c>
      <c r="E6" s="9">
        <v>607.22</v>
      </c>
      <c r="F6" s="9">
        <v>338.08</v>
      </c>
      <c r="G6" s="5">
        <f>E6-C6</f>
        <v>0.15999999999996817</v>
      </c>
      <c r="H6" s="5">
        <f>F6-D6</f>
        <v>7.9999999999984084E-2</v>
      </c>
    </row>
    <row r="7" spans="1:8" x14ac:dyDescent="0.25">
      <c r="A7" s="1" t="s">
        <v>51</v>
      </c>
      <c r="B7" s="4" t="s">
        <v>6</v>
      </c>
      <c r="C7" s="6">
        <v>139.63</v>
      </c>
      <c r="D7" s="6">
        <v>72.850000000000009</v>
      </c>
      <c r="E7" s="9">
        <v>139.63</v>
      </c>
      <c r="F7" s="9">
        <v>72.850000000000009</v>
      </c>
      <c r="G7" s="5">
        <f t="shared" si="0"/>
        <v>0</v>
      </c>
      <c r="H7" s="5">
        <f t="shared" si="1"/>
        <v>0</v>
      </c>
    </row>
    <row r="8" spans="1:8" x14ac:dyDescent="0.25">
      <c r="A8" s="1" t="s">
        <v>52</v>
      </c>
      <c r="B8" s="4" t="s">
        <v>7</v>
      </c>
      <c r="C8" s="6">
        <v>2020.03</v>
      </c>
      <c r="D8" s="6">
        <v>714.04</v>
      </c>
      <c r="E8" s="9">
        <v>2020.03</v>
      </c>
      <c r="F8" s="9">
        <v>714.04</v>
      </c>
      <c r="G8" s="5">
        <f t="shared" si="0"/>
        <v>0</v>
      </c>
      <c r="H8" s="5">
        <f t="shared" si="1"/>
        <v>0</v>
      </c>
    </row>
    <row r="9" spans="1:8" x14ac:dyDescent="0.25">
      <c r="A9" s="1" t="s">
        <v>53</v>
      </c>
      <c r="B9" s="4" t="s">
        <v>8</v>
      </c>
      <c r="C9" s="6">
        <v>1128.52</v>
      </c>
      <c r="D9" s="6">
        <v>342.54</v>
      </c>
      <c r="E9" s="9">
        <v>1128.52</v>
      </c>
      <c r="F9" s="9">
        <v>342.54</v>
      </c>
      <c r="G9" s="5">
        <f t="shared" si="0"/>
        <v>0</v>
      </c>
      <c r="H9" s="5">
        <f t="shared" si="1"/>
        <v>0</v>
      </c>
    </row>
    <row r="10" spans="1:8" x14ac:dyDescent="0.25">
      <c r="A10" s="1" t="s">
        <v>54</v>
      </c>
      <c r="B10" s="4" t="s">
        <v>9</v>
      </c>
      <c r="C10" s="6">
        <v>0.94000000000000006</v>
      </c>
      <c r="D10" s="6">
        <v>0.3</v>
      </c>
      <c r="E10" s="9">
        <v>0.94000000000000006</v>
      </c>
      <c r="F10" s="9">
        <v>0.3</v>
      </c>
      <c r="G10" s="5">
        <f t="shared" si="0"/>
        <v>0</v>
      </c>
      <c r="H10" s="5">
        <f t="shared" si="1"/>
        <v>0</v>
      </c>
    </row>
    <row r="11" spans="1:8" x14ac:dyDescent="0.25">
      <c r="A11" s="1" t="s">
        <v>55</v>
      </c>
      <c r="B11" s="4" t="s">
        <v>10</v>
      </c>
      <c r="C11" s="6">
        <v>8176.24</v>
      </c>
      <c r="D11" s="6">
        <v>4737.58</v>
      </c>
      <c r="E11" s="9">
        <v>8176.24</v>
      </c>
      <c r="F11" s="9">
        <v>4737.58</v>
      </c>
      <c r="G11" s="5">
        <f t="shared" si="0"/>
        <v>0</v>
      </c>
      <c r="H11" s="5">
        <f t="shared" si="1"/>
        <v>0</v>
      </c>
    </row>
    <row r="12" spans="1:8" x14ac:dyDescent="0.25">
      <c r="A12" s="1" t="s">
        <v>56</v>
      </c>
      <c r="B12" s="4" t="s">
        <v>11</v>
      </c>
      <c r="C12" s="6">
        <v>243.75</v>
      </c>
      <c r="D12" s="6">
        <v>142.56</v>
      </c>
      <c r="E12" s="9">
        <v>243.75</v>
      </c>
      <c r="F12" s="9">
        <v>142.56</v>
      </c>
      <c r="G12" s="5">
        <f t="shared" si="0"/>
        <v>0</v>
      </c>
      <c r="H12" s="5">
        <f t="shared" si="1"/>
        <v>0</v>
      </c>
    </row>
    <row r="13" spans="1:8" x14ac:dyDescent="0.25">
      <c r="A13" s="1" t="s">
        <v>57</v>
      </c>
      <c r="B13" s="4" t="s">
        <v>12</v>
      </c>
      <c r="C13" s="6">
        <v>1183.75</v>
      </c>
      <c r="D13" s="6">
        <v>509.52000000000004</v>
      </c>
      <c r="E13" s="9">
        <v>1183.75</v>
      </c>
      <c r="F13" s="9">
        <v>509.52000000000004</v>
      </c>
      <c r="G13" s="5">
        <f t="shared" si="0"/>
        <v>0</v>
      </c>
      <c r="H13" s="5">
        <f t="shared" si="1"/>
        <v>0</v>
      </c>
    </row>
    <row r="14" spans="1:8" x14ac:dyDescent="0.25">
      <c r="A14" s="1" t="s">
        <v>58</v>
      </c>
      <c r="B14" s="4" t="s">
        <v>13</v>
      </c>
      <c r="C14" s="6">
        <v>2431.35</v>
      </c>
      <c r="D14" s="6">
        <v>761.25</v>
      </c>
      <c r="E14" s="9">
        <v>2431.37</v>
      </c>
      <c r="F14" s="9">
        <v>761.25</v>
      </c>
      <c r="G14" s="5">
        <f t="shared" si="0"/>
        <v>1.999999999998181E-2</v>
      </c>
      <c r="H14" s="5">
        <f t="shared" si="1"/>
        <v>0</v>
      </c>
    </row>
    <row r="15" spans="1:8" x14ac:dyDescent="0.25">
      <c r="A15" s="1" t="s">
        <v>59</v>
      </c>
      <c r="B15" s="4" t="s">
        <v>14</v>
      </c>
      <c r="C15" s="6">
        <v>18.170000000000002</v>
      </c>
      <c r="D15" s="6">
        <v>0.89</v>
      </c>
      <c r="E15" s="9">
        <v>18.170000000000002</v>
      </c>
      <c r="F15" s="9">
        <v>0.89</v>
      </c>
      <c r="G15" s="5">
        <f t="shared" si="0"/>
        <v>0</v>
      </c>
      <c r="H15" s="5">
        <f t="shared" si="1"/>
        <v>0</v>
      </c>
    </row>
    <row r="16" spans="1:8" x14ac:dyDescent="0.25">
      <c r="A16" s="1" t="s">
        <v>60</v>
      </c>
      <c r="B16" s="4" t="s">
        <v>15</v>
      </c>
      <c r="C16" s="6">
        <v>103.66</v>
      </c>
      <c r="D16" s="6">
        <v>108.63</v>
      </c>
      <c r="E16" s="9">
        <v>103.79</v>
      </c>
      <c r="F16" s="9">
        <v>108.68</v>
      </c>
      <c r="G16" s="5">
        <f t="shared" si="0"/>
        <v>0.13000000000000966</v>
      </c>
      <c r="H16" s="5">
        <f t="shared" si="1"/>
        <v>5.0000000000011369E-2</v>
      </c>
    </row>
    <row r="17" spans="1:8" x14ac:dyDescent="0.25">
      <c r="A17" s="1" t="s">
        <v>61</v>
      </c>
      <c r="B17" s="4" t="s">
        <v>16</v>
      </c>
      <c r="C17" s="6">
        <v>303.59000000000003</v>
      </c>
      <c r="D17" s="6">
        <v>181.75</v>
      </c>
      <c r="E17" s="9">
        <v>303.59000000000003</v>
      </c>
      <c r="F17" s="9">
        <v>181.75</v>
      </c>
      <c r="G17" s="5">
        <f t="shared" si="0"/>
        <v>0</v>
      </c>
      <c r="H17" s="5">
        <f t="shared" si="1"/>
        <v>0</v>
      </c>
    </row>
    <row r="18" spans="1:8" x14ac:dyDescent="0.25">
      <c r="A18" s="1" t="s">
        <v>62</v>
      </c>
      <c r="B18" s="4" t="s">
        <v>17</v>
      </c>
      <c r="C18" s="6">
        <v>2946.2000000000003</v>
      </c>
      <c r="D18" s="6">
        <v>1799.92</v>
      </c>
      <c r="E18" s="9">
        <v>2946.2000000000003</v>
      </c>
      <c r="F18" s="9">
        <v>1799.92</v>
      </c>
      <c r="G18" s="5">
        <f t="shared" si="0"/>
        <v>0</v>
      </c>
      <c r="H18" s="5">
        <f t="shared" si="1"/>
        <v>0</v>
      </c>
    </row>
    <row r="19" spans="1:8" x14ac:dyDescent="0.25">
      <c r="A19" s="1" t="s">
        <v>63</v>
      </c>
      <c r="B19" s="4" t="s">
        <v>18</v>
      </c>
      <c r="C19" s="6">
        <v>1025.24</v>
      </c>
      <c r="D19" s="6">
        <v>826.07</v>
      </c>
      <c r="E19" s="9">
        <v>1025.24</v>
      </c>
      <c r="F19" s="9">
        <v>826.07</v>
      </c>
      <c r="G19" s="5">
        <f t="shared" si="0"/>
        <v>0</v>
      </c>
      <c r="H19" s="5">
        <f t="shared" si="1"/>
        <v>0</v>
      </c>
    </row>
    <row r="20" spans="1:8" x14ac:dyDescent="0.25">
      <c r="A20" s="1" t="s">
        <v>64</v>
      </c>
      <c r="B20" s="4" t="s">
        <v>19</v>
      </c>
      <c r="C20" s="6">
        <v>1079.3</v>
      </c>
      <c r="D20" s="6">
        <v>564.27</v>
      </c>
      <c r="E20" s="9">
        <v>1079.3</v>
      </c>
      <c r="F20" s="9">
        <v>564.27</v>
      </c>
      <c r="G20" s="5">
        <f t="shared" si="0"/>
        <v>0</v>
      </c>
      <c r="H20" s="5">
        <f t="shared" si="1"/>
        <v>0</v>
      </c>
    </row>
    <row r="21" spans="1:8" x14ac:dyDescent="0.25">
      <c r="A21" s="1" t="s">
        <v>65</v>
      </c>
      <c r="B21" s="4" t="s">
        <v>20</v>
      </c>
      <c r="C21" s="6">
        <v>4674.59</v>
      </c>
      <c r="D21" s="6">
        <v>2980.57</v>
      </c>
      <c r="E21" s="9">
        <v>4713.9800000000005</v>
      </c>
      <c r="F21" s="9">
        <v>3028.59</v>
      </c>
      <c r="G21" s="5">
        <f t="shared" si="0"/>
        <v>39.390000000000327</v>
      </c>
      <c r="H21" s="5">
        <f t="shared" si="1"/>
        <v>48.019999999999982</v>
      </c>
    </row>
    <row r="22" spans="1:8" x14ac:dyDescent="0.25">
      <c r="A22" s="1" t="s">
        <v>66</v>
      </c>
      <c r="B22" s="4" t="s">
        <v>21</v>
      </c>
      <c r="C22" s="6">
        <v>4160.67</v>
      </c>
      <c r="D22" s="6">
        <v>2744.08</v>
      </c>
      <c r="E22" s="9">
        <v>4183.96</v>
      </c>
      <c r="F22" s="9">
        <v>2759.87</v>
      </c>
      <c r="G22" s="5">
        <f t="shared" si="0"/>
        <v>23.289999999999964</v>
      </c>
      <c r="H22" s="5">
        <f t="shared" si="1"/>
        <v>15.789999999999964</v>
      </c>
    </row>
    <row r="23" spans="1:8" x14ac:dyDescent="0.25">
      <c r="A23" s="1" t="s">
        <v>67</v>
      </c>
      <c r="B23" s="4" t="s">
        <v>22</v>
      </c>
      <c r="C23" s="6">
        <v>1978.1200000000001</v>
      </c>
      <c r="D23" s="6">
        <v>967.02</v>
      </c>
      <c r="E23" s="9">
        <v>2000.51</v>
      </c>
      <c r="F23" s="9">
        <v>982.74</v>
      </c>
      <c r="G23" s="5">
        <f t="shared" si="0"/>
        <v>22.389999999999873</v>
      </c>
      <c r="H23" s="5">
        <f t="shared" si="1"/>
        <v>15.720000000000027</v>
      </c>
    </row>
    <row r="24" spans="1:8" x14ac:dyDescent="0.25">
      <c r="A24" s="1" t="s">
        <v>68</v>
      </c>
      <c r="B24" s="4" t="s">
        <v>23</v>
      </c>
      <c r="C24" s="6">
        <v>5217.74</v>
      </c>
      <c r="D24" s="6">
        <v>2604.48</v>
      </c>
      <c r="E24" s="9">
        <v>5237</v>
      </c>
      <c r="F24" s="9">
        <v>2631.21</v>
      </c>
      <c r="G24" s="5">
        <f t="shared" si="0"/>
        <v>19.260000000000218</v>
      </c>
      <c r="H24" s="5">
        <f t="shared" si="1"/>
        <v>26.730000000000018</v>
      </c>
    </row>
    <row r="25" spans="1:8" x14ac:dyDescent="0.25">
      <c r="A25" s="1" t="s">
        <v>69</v>
      </c>
      <c r="B25" s="4" t="s">
        <v>24</v>
      </c>
      <c r="C25" s="6">
        <v>231.18</v>
      </c>
      <c r="D25" s="6">
        <v>218.6</v>
      </c>
      <c r="E25" s="9">
        <v>231.18</v>
      </c>
      <c r="F25" s="9">
        <v>218.6</v>
      </c>
      <c r="G25" s="5">
        <f t="shared" si="0"/>
        <v>0</v>
      </c>
      <c r="H25" s="5">
        <f t="shared" si="1"/>
        <v>0</v>
      </c>
    </row>
    <row r="26" spans="1:8" x14ac:dyDescent="0.25">
      <c r="A26" s="1" t="s">
        <v>70</v>
      </c>
      <c r="B26" s="4" t="s">
        <v>25</v>
      </c>
      <c r="C26" s="6">
        <v>12704.66</v>
      </c>
      <c r="D26" s="6">
        <v>7956.68</v>
      </c>
      <c r="E26" s="9">
        <v>12704.960000000001</v>
      </c>
      <c r="F26" s="9">
        <v>7956.68</v>
      </c>
      <c r="G26" s="5">
        <f t="shared" si="0"/>
        <v>0.30000000000109139</v>
      </c>
      <c r="H26" s="5">
        <f t="shared" si="1"/>
        <v>0</v>
      </c>
    </row>
    <row r="27" spans="1:8" x14ac:dyDescent="0.25">
      <c r="A27" s="1" t="s">
        <v>71</v>
      </c>
      <c r="B27" s="4" t="s">
        <v>26</v>
      </c>
      <c r="C27" s="6">
        <v>1463.8600000000001</v>
      </c>
      <c r="D27" s="6">
        <v>623.71</v>
      </c>
      <c r="E27" s="9">
        <v>1465.1000000000001</v>
      </c>
      <c r="F27" s="9">
        <v>624.33000000000004</v>
      </c>
      <c r="G27" s="5">
        <f t="shared" si="0"/>
        <v>1.2400000000000091</v>
      </c>
      <c r="H27" s="5">
        <f t="shared" si="1"/>
        <v>0.62000000000000455</v>
      </c>
    </row>
    <row r="28" spans="1:8" x14ac:dyDescent="0.25">
      <c r="A28" s="1" t="s">
        <v>72</v>
      </c>
      <c r="B28" s="4" t="s">
        <v>27</v>
      </c>
      <c r="C28" s="6">
        <v>477.83</v>
      </c>
      <c r="D28" s="6">
        <v>321.31</v>
      </c>
      <c r="E28" s="9">
        <v>477.88</v>
      </c>
      <c r="F28" s="9">
        <v>321.33</v>
      </c>
      <c r="G28" s="5">
        <f t="shared" si="0"/>
        <v>5.0000000000011369E-2</v>
      </c>
      <c r="H28" s="5">
        <f t="shared" si="1"/>
        <v>1.999999999998181E-2</v>
      </c>
    </row>
    <row r="29" spans="1:8" x14ac:dyDescent="0.25">
      <c r="A29" s="1" t="s">
        <v>73</v>
      </c>
      <c r="B29" s="4" t="s">
        <v>28</v>
      </c>
      <c r="C29" s="6">
        <v>44.43</v>
      </c>
      <c r="D29" s="6">
        <v>28.41</v>
      </c>
      <c r="E29" s="9">
        <v>44.75</v>
      </c>
      <c r="F29" s="9">
        <v>28.560000000000002</v>
      </c>
      <c r="G29" s="5">
        <f t="shared" si="0"/>
        <v>0.32000000000000028</v>
      </c>
      <c r="H29" s="5">
        <f t="shared" si="1"/>
        <v>0.15000000000000213</v>
      </c>
    </row>
    <row r="30" spans="1:8" x14ac:dyDescent="0.25">
      <c r="A30" s="1" t="s">
        <v>74</v>
      </c>
      <c r="B30" s="4" t="s">
        <v>29</v>
      </c>
      <c r="C30" s="6">
        <v>5975.3</v>
      </c>
      <c r="D30" s="6">
        <v>4904.37</v>
      </c>
      <c r="E30" s="9">
        <v>5975.3</v>
      </c>
      <c r="F30" s="9">
        <v>4904.37</v>
      </c>
      <c r="G30" s="5">
        <f t="shared" si="0"/>
        <v>0</v>
      </c>
      <c r="H30" s="5">
        <f t="shared" si="1"/>
        <v>0</v>
      </c>
    </row>
    <row r="31" spans="1:8" x14ac:dyDescent="0.25">
      <c r="A31" s="1" t="s">
        <v>75</v>
      </c>
      <c r="B31" s="4" t="s">
        <v>30</v>
      </c>
      <c r="C31" s="6">
        <v>4519.12</v>
      </c>
      <c r="D31" s="6">
        <v>1344.42</v>
      </c>
      <c r="E31" s="9">
        <v>4519.12</v>
      </c>
      <c r="F31" s="9">
        <v>1344.42</v>
      </c>
      <c r="G31" s="5">
        <f t="shared" si="0"/>
        <v>0</v>
      </c>
      <c r="H31" s="5">
        <f t="shared" si="1"/>
        <v>0</v>
      </c>
    </row>
    <row r="32" spans="1:8" x14ac:dyDescent="0.25">
      <c r="A32" s="1" t="s">
        <v>76</v>
      </c>
      <c r="B32" s="4" t="s">
        <v>31</v>
      </c>
      <c r="C32" s="6">
        <v>877.58</v>
      </c>
      <c r="D32" s="6">
        <v>966.43000000000006</v>
      </c>
      <c r="E32" s="9">
        <v>877.58</v>
      </c>
      <c r="F32" s="9">
        <v>966.43000000000006</v>
      </c>
      <c r="G32" s="5">
        <f>E32-C32</f>
        <v>0</v>
      </c>
      <c r="H32" s="5">
        <f>F32-D32</f>
        <v>0</v>
      </c>
    </row>
    <row r="33" spans="1:8" x14ac:dyDescent="0.25">
      <c r="A33" s="1" t="s">
        <v>77</v>
      </c>
      <c r="B33" s="4" t="s">
        <v>32</v>
      </c>
      <c r="C33" s="6">
        <v>6269.74</v>
      </c>
      <c r="D33" s="6">
        <v>3449.1</v>
      </c>
      <c r="E33" s="9">
        <v>6269.77</v>
      </c>
      <c r="F33" s="9">
        <v>3449.13</v>
      </c>
      <c r="G33" s="5">
        <f>E33-C33</f>
        <v>3.0000000000654836E-2</v>
      </c>
      <c r="H33" s="5">
        <f>F33-D33</f>
        <v>3.0000000000200089E-2</v>
      </c>
    </row>
    <row r="34" spans="1:8" x14ac:dyDescent="0.25">
      <c r="A34" s="10">
        <v>2322750</v>
      </c>
      <c r="B34" s="4" t="s">
        <v>33</v>
      </c>
      <c r="C34" s="6">
        <v>9652.52</v>
      </c>
      <c r="D34" s="6">
        <v>4935.18</v>
      </c>
      <c r="E34" s="9">
        <v>9652.52</v>
      </c>
      <c r="F34" s="9">
        <v>4935.18</v>
      </c>
      <c r="G34" s="5">
        <f>E34-C34</f>
        <v>0</v>
      </c>
      <c r="H34" s="5">
        <f>F34-D34</f>
        <v>0</v>
      </c>
    </row>
    <row r="35" spans="1:8" x14ac:dyDescent="0.25">
      <c r="A35" s="1" t="s">
        <v>79</v>
      </c>
      <c r="B35" s="4" t="s">
        <v>34</v>
      </c>
      <c r="C35" s="6">
        <v>1957.68</v>
      </c>
      <c r="D35" s="6">
        <v>954.16</v>
      </c>
      <c r="E35" s="9">
        <v>1963.55</v>
      </c>
      <c r="F35" s="9">
        <v>956.44</v>
      </c>
      <c r="G35" s="5">
        <f>E35-C35</f>
        <v>5.8699999999998909</v>
      </c>
      <c r="H35" s="5">
        <f>F35-D35</f>
        <v>2.2800000000000864</v>
      </c>
    </row>
    <row r="36" spans="1:8" x14ac:dyDescent="0.25">
      <c r="A36" s="1" t="s">
        <v>80</v>
      </c>
      <c r="B36" s="4" t="s">
        <v>35</v>
      </c>
      <c r="C36" s="6">
        <v>0</v>
      </c>
      <c r="D36" s="6">
        <v>0.37</v>
      </c>
      <c r="E36" s="9">
        <v>0</v>
      </c>
      <c r="F36" s="9">
        <v>0.37</v>
      </c>
      <c r="G36" s="5">
        <f>E36-C36</f>
        <v>0</v>
      </c>
      <c r="H36" s="5">
        <f>F36-D36</f>
        <v>0</v>
      </c>
    </row>
    <row r="37" spans="1:8" x14ac:dyDescent="0.25">
      <c r="A37" s="1" t="s">
        <v>81</v>
      </c>
      <c r="B37" s="4" t="s">
        <v>36</v>
      </c>
      <c r="C37" s="6">
        <v>266.41000000000003</v>
      </c>
      <c r="D37" s="6">
        <v>76.62</v>
      </c>
      <c r="E37" s="9">
        <v>266.41000000000003</v>
      </c>
      <c r="F37" s="9">
        <v>76.62</v>
      </c>
      <c r="G37" s="5">
        <f>E37-C37</f>
        <v>0</v>
      </c>
      <c r="H37" s="5">
        <f>F37-D37</f>
        <v>0</v>
      </c>
    </row>
    <row r="38" spans="1:8" x14ac:dyDescent="0.25">
      <c r="A38" s="7" t="s">
        <v>82</v>
      </c>
      <c r="B38" s="8" t="s">
        <v>37</v>
      </c>
      <c r="C38" s="6">
        <v>449.01</v>
      </c>
      <c r="D38" s="6">
        <v>1983.26</v>
      </c>
      <c r="E38" s="9">
        <v>449.01</v>
      </c>
      <c r="F38" s="9">
        <v>1983.26</v>
      </c>
      <c r="G38" s="5">
        <f>E38-C38</f>
        <v>0</v>
      </c>
      <c r="H38" s="5">
        <f>F38-D38</f>
        <v>0</v>
      </c>
    </row>
    <row r="39" spans="1:8" x14ac:dyDescent="0.25">
      <c r="A39" s="1" t="s">
        <v>83</v>
      </c>
      <c r="B39" s="4" t="s">
        <v>38</v>
      </c>
      <c r="C39" s="6">
        <v>289.65000000000003</v>
      </c>
      <c r="D39" s="6">
        <v>72.3</v>
      </c>
      <c r="E39" s="9">
        <v>289.65000000000003</v>
      </c>
      <c r="F39" s="9">
        <v>72.3</v>
      </c>
      <c r="G39" s="5">
        <f>E39-C39</f>
        <v>0</v>
      </c>
      <c r="H39" s="5">
        <f>F39-D39</f>
        <v>0</v>
      </c>
    </row>
    <row r="40" spans="1:8" x14ac:dyDescent="0.25">
      <c r="A40" s="1" t="s">
        <v>84</v>
      </c>
      <c r="B40" s="4" t="s">
        <v>39</v>
      </c>
      <c r="C40" s="6">
        <v>2748.34</v>
      </c>
      <c r="D40" s="6">
        <v>1186.1500000000001</v>
      </c>
      <c r="E40" s="9">
        <v>2884.9700000000003</v>
      </c>
      <c r="F40" s="9">
        <v>1240.22</v>
      </c>
      <c r="G40" s="5">
        <f>E40-C40</f>
        <v>136.63000000000011</v>
      </c>
      <c r="H40" s="5">
        <f>F40-D40</f>
        <v>54.069999999999936</v>
      </c>
    </row>
    <row r="41" spans="1:8" x14ac:dyDescent="0.25">
      <c r="A41" s="1" t="s">
        <v>85</v>
      </c>
      <c r="B41" s="4" t="s">
        <v>40</v>
      </c>
      <c r="C41" s="6">
        <v>1305.56</v>
      </c>
      <c r="D41" s="6">
        <v>741.30000000000007</v>
      </c>
      <c r="E41" s="9">
        <v>1305.56</v>
      </c>
      <c r="F41" s="9">
        <v>741.30000000000007</v>
      </c>
      <c r="G41" s="5">
        <f>E41-C41</f>
        <v>0</v>
      </c>
      <c r="H41" s="5">
        <f>F41-D41</f>
        <v>0</v>
      </c>
    </row>
    <row r="42" spans="1:8" x14ac:dyDescent="0.25">
      <c r="A42" s="1" t="s">
        <v>86</v>
      </c>
      <c r="B42" s="4" t="s">
        <v>41</v>
      </c>
      <c r="C42" s="6">
        <v>240.03</v>
      </c>
      <c r="D42" s="6">
        <v>86.18</v>
      </c>
      <c r="E42" s="9">
        <v>240.05</v>
      </c>
      <c r="F42" s="9">
        <v>86.19</v>
      </c>
      <c r="G42" s="5">
        <f>E42-C42</f>
        <v>2.0000000000010232E-2</v>
      </c>
      <c r="H42" s="5">
        <f>F42-D42</f>
        <v>9.9999999999909051E-3</v>
      </c>
    </row>
    <row r="43" spans="1:8" x14ac:dyDescent="0.25">
      <c r="A43" s="1" t="s">
        <v>87</v>
      </c>
      <c r="B43" s="4" t="s">
        <v>42</v>
      </c>
      <c r="C43" s="6">
        <v>254.08</v>
      </c>
      <c r="D43" s="6">
        <v>128.09</v>
      </c>
      <c r="E43" s="9">
        <v>254.13</v>
      </c>
      <c r="F43" s="9">
        <v>128.09</v>
      </c>
      <c r="G43" s="5">
        <f>E43-C43</f>
        <v>4.9999999999982947E-2</v>
      </c>
      <c r="H43" s="5">
        <f>F43-D43</f>
        <v>0</v>
      </c>
    </row>
    <row r="44" spans="1:8" x14ac:dyDescent="0.25">
      <c r="A44" s="1" t="s">
        <v>88</v>
      </c>
      <c r="B44" s="4" t="s">
        <v>43</v>
      </c>
      <c r="C44" s="6">
        <v>90.19</v>
      </c>
      <c r="D44" s="6">
        <v>40.49</v>
      </c>
      <c r="E44" s="9">
        <v>90.19</v>
      </c>
      <c r="F44" s="9">
        <v>40.49</v>
      </c>
      <c r="G44" s="5">
        <f>E44-C44</f>
        <v>0</v>
      </c>
      <c r="H44" s="5">
        <f>F44-D44</f>
        <v>0</v>
      </c>
    </row>
    <row r="45" spans="1:8" x14ac:dyDescent="0.25">
      <c r="A45" s="1" t="s">
        <v>89</v>
      </c>
      <c r="B45" s="4" t="s">
        <v>44</v>
      </c>
      <c r="C45" s="6">
        <v>815.55000000000007</v>
      </c>
      <c r="D45" s="6">
        <v>459.22</v>
      </c>
      <c r="E45" s="9">
        <v>815.56000000000006</v>
      </c>
      <c r="F45" s="9">
        <v>459.22</v>
      </c>
      <c r="G45" s="5">
        <f>E45-C45</f>
        <v>9.9999999999909051E-3</v>
      </c>
      <c r="H45" s="5">
        <f>F45-D45</f>
        <v>0</v>
      </c>
    </row>
    <row r="46" spans="1:8" x14ac:dyDescent="0.25">
      <c r="A46" s="1" t="s">
        <v>90</v>
      </c>
      <c r="B46" s="4" t="s">
        <v>92</v>
      </c>
      <c r="C46" s="6">
        <v>48858.459000000003</v>
      </c>
      <c r="D46" s="6">
        <v>7638.951</v>
      </c>
      <c r="E46" s="9">
        <v>49135.484000000004</v>
      </c>
      <c r="F46" s="9">
        <v>7639.0250000000005</v>
      </c>
      <c r="G46" s="5">
        <f>E46-C46</f>
        <v>277.02500000000146</v>
      </c>
      <c r="H46" s="5">
        <f>F46-D46</f>
        <v>7.4000000000523869E-2</v>
      </c>
    </row>
    <row r="47" spans="1:8" x14ac:dyDescent="0.25">
      <c r="A47" s="1" t="s">
        <v>91</v>
      </c>
      <c r="B47" s="4" t="s">
        <v>45</v>
      </c>
      <c r="C47" s="6">
        <v>23454.960999999999</v>
      </c>
      <c r="D47" s="6">
        <v>38863.599000000002</v>
      </c>
      <c r="E47" s="9">
        <v>23616.358</v>
      </c>
      <c r="F47" s="9">
        <v>38870.415000000001</v>
      </c>
      <c r="G47" s="5">
        <f>E47-C47</f>
        <v>161.39700000000084</v>
      </c>
      <c r="H47" s="5">
        <f>F47-D47</f>
        <v>6.8159999999988941</v>
      </c>
    </row>
  </sheetData>
  <mergeCells count="7">
    <mergeCell ref="A1:H1"/>
    <mergeCell ref="A3:A4"/>
    <mergeCell ref="B3:B4"/>
    <mergeCell ref="C3:D3"/>
    <mergeCell ref="E3:F3"/>
    <mergeCell ref="G3:H3"/>
    <mergeCell ref="B2:G2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2017-09-25T08:24:25Z</dcterms:created>
  <dcterms:modified xsi:type="dcterms:W3CDTF">2019-04-30T07:16:49Z</dcterms:modified>
</cp:coreProperties>
</file>